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3" sheetId="3" r:id="rId1"/>
  </sheets>
  <calcPr calcId="125725"/>
</workbook>
</file>

<file path=xl/calcChain.xml><?xml version="1.0" encoding="utf-8"?>
<calcChain xmlns="http://schemas.openxmlformats.org/spreadsheetml/2006/main">
  <c r="F5" i="3"/>
  <c r="F10"/>
  <c r="F9"/>
  <c r="F8"/>
  <c r="F7"/>
  <c r="F6"/>
  <c r="F4"/>
  <c r="F3"/>
</calcChain>
</file>

<file path=xl/sharedStrings.xml><?xml version="1.0" encoding="utf-8"?>
<sst xmlns="http://schemas.openxmlformats.org/spreadsheetml/2006/main" count="23" uniqueCount="19">
  <si>
    <t>Вид удобрения</t>
  </si>
  <si>
    <t>Способ применения</t>
  </si>
  <si>
    <t>Азофоска</t>
  </si>
  <si>
    <t>Норма внесения кг/га, л/га</t>
  </si>
  <si>
    <t>При посеве</t>
  </si>
  <si>
    <t>Гелиос Супер</t>
  </si>
  <si>
    <t>Протравливание семян</t>
  </si>
  <si>
    <t>Гелиос Трио</t>
  </si>
  <si>
    <t>Листовая подкормка</t>
  </si>
  <si>
    <t>Гелиос Азот</t>
  </si>
  <si>
    <t>Аммиачная вода</t>
  </si>
  <si>
    <t>цена руб за 1 кг, л</t>
  </si>
  <si>
    <t>До посева</t>
  </si>
  <si>
    <t>Аммачная селитра</t>
  </si>
  <si>
    <t>Затраты руб/га</t>
  </si>
  <si>
    <t>Кр.применения</t>
  </si>
  <si>
    <t>Стоимость применения минеральных удобрений.</t>
  </si>
  <si>
    <t>Гелиос Калий</t>
  </si>
  <si>
    <t>Карбамид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</si>
</sst>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0" xfId="0" applyFill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1" fillId="0" borderId="0" xfId="0" applyFont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6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activeCell="H11" sqref="H11"/>
    </sheetView>
  </sheetViews>
  <sheetFormatPr defaultRowHeight="15"/>
  <cols>
    <col min="1" max="1" width="17.7109375" customWidth="1"/>
    <col min="2" max="2" width="19.85546875" customWidth="1"/>
    <col min="3" max="3" width="28.140625" customWidth="1"/>
    <col min="4" max="4" width="22" customWidth="1"/>
    <col min="5" max="5" width="16.42578125" customWidth="1"/>
    <col min="6" max="6" width="19.28515625" customWidth="1"/>
  </cols>
  <sheetData>
    <row r="1" spans="1:6" ht="19.5" thickBot="1">
      <c r="A1" s="13" t="s">
        <v>16</v>
      </c>
      <c r="B1" s="13"/>
      <c r="C1" s="13"/>
      <c r="D1" s="13"/>
      <c r="E1" s="13"/>
      <c r="F1" s="13"/>
    </row>
    <row r="2" spans="1:6" ht="15.75">
      <c r="A2" s="10" t="s">
        <v>0</v>
      </c>
      <c r="B2" s="11" t="s">
        <v>11</v>
      </c>
      <c r="C2" s="11" t="s">
        <v>3</v>
      </c>
      <c r="D2" s="11" t="s">
        <v>1</v>
      </c>
      <c r="E2" s="11" t="s">
        <v>15</v>
      </c>
      <c r="F2" s="12" t="s">
        <v>14</v>
      </c>
    </row>
    <row r="3" spans="1:6">
      <c r="A3" s="4" t="s">
        <v>2</v>
      </c>
      <c r="B3" s="1">
        <v>26</v>
      </c>
      <c r="C3" s="1">
        <v>100</v>
      </c>
      <c r="D3" s="2" t="s">
        <v>4</v>
      </c>
      <c r="E3" s="1">
        <v>1</v>
      </c>
      <c r="F3" s="5">
        <f>B3*C3</f>
        <v>2600</v>
      </c>
    </row>
    <row r="4" spans="1:6">
      <c r="A4" s="4" t="s">
        <v>13</v>
      </c>
      <c r="B4" s="1">
        <v>21</v>
      </c>
      <c r="C4" s="1">
        <v>100</v>
      </c>
      <c r="D4" s="2" t="s">
        <v>12</v>
      </c>
      <c r="E4" s="1">
        <v>1</v>
      </c>
      <c r="F4" s="5">
        <f>B4*C4</f>
        <v>2100</v>
      </c>
    </row>
    <row r="5" spans="1:6">
      <c r="A5" s="4" t="s">
        <v>18</v>
      </c>
      <c r="B5" s="1">
        <v>16.899999999999999</v>
      </c>
      <c r="C5" s="1">
        <v>10</v>
      </c>
      <c r="D5" s="2" t="s">
        <v>8</v>
      </c>
      <c r="E5" s="1">
        <v>1</v>
      </c>
      <c r="F5" s="5">
        <f>B5*C5</f>
        <v>169</v>
      </c>
    </row>
    <row r="6" spans="1:6">
      <c r="A6" s="14" t="s">
        <v>5</v>
      </c>
      <c r="B6" s="15">
        <v>425</v>
      </c>
      <c r="C6" s="15">
        <v>1</v>
      </c>
      <c r="D6" s="16" t="s">
        <v>6</v>
      </c>
      <c r="E6" s="15">
        <v>1</v>
      </c>
      <c r="F6" s="17">
        <f>(B6*C6)/5</f>
        <v>85</v>
      </c>
    </row>
    <row r="7" spans="1:6">
      <c r="A7" s="14" t="s">
        <v>7</v>
      </c>
      <c r="B7" s="15">
        <v>425</v>
      </c>
      <c r="C7" s="15">
        <v>0.3</v>
      </c>
      <c r="D7" s="16" t="s">
        <v>8</v>
      </c>
      <c r="E7" s="15">
        <v>1</v>
      </c>
      <c r="F7" s="17">
        <f>B7*C7*E7</f>
        <v>127.5</v>
      </c>
    </row>
    <row r="8" spans="1:6">
      <c r="A8" s="14" t="s">
        <v>9</v>
      </c>
      <c r="B8" s="15">
        <v>210</v>
      </c>
      <c r="C8" s="15">
        <v>3</v>
      </c>
      <c r="D8" s="16" t="s">
        <v>8</v>
      </c>
      <c r="E8" s="15">
        <v>1</v>
      </c>
      <c r="F8" s="17">
        <f>B8*C8*E8</f>
        <v>630</v>
      </c>
    </row>
    <row r="9" spans="1:6">
      <c r="A9" s="14" t="s">
        <v>17</v>
      </c>
      <c r="B9" s="15">
        <v>210</v>
      </c>
      <c r="C9" s="15">
        <v>3</v>
      </c>
      <c r="D9" s="16" t="s">
        <v>8</v>
      </c>
      <c r="E9" s="15">
        <v>1</v>
      </c>
      <c r="F9" s="17">
        <f>B9*C9*E9</f>
        <v>630</v>
      </c>
    </row>
    <row r="10" spans="1:6" s="9" customFormat="1">
      <c r="A10" s="6" t="s">
        <v>10</v>
      </c>
      <c r="B10" s="3">
        <v>6.4</v>
      </c>
      <c r="C10" s="3">
        <v>300</v>
      </c>
      <c r="D10" s="7" t="s">
        <v>12</v>
      </c>
      <c r="E10" s="3">
        <v>1</v>
      </c>
      <c r="F10" s="8">
        <f>B10*C10*E10</f>
        <v>1920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2016-03-11T11:33:55Z</dcterms:modified>
</cp:coreProperties>
</file>